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mimura\Documents\K's My Document\WTP\WTP2019\academia\アカデミアポスターセッション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3" i="1" l="1"/>
  <c r="E34" i="1"/>
  <c r="E35" i="1"/>
  <c r="E36" i="1"/>
  <c r="E37" i="1"/>
  <c r="E38" i="1"/>
  <c r="E39" i="1"/>
  <c r="E40" i="1"/>
  <c r="E41" i="1"/>
  <c r="E46" i="1" l="1"/>
  <c r="E47" i="1" s="1"/>
  <c r="E48" i="1" s="1"/>
</calcChain>
</file>

<file path=xl/sharedStrings.xml><?xml version="1.0" encoding="utf-8"?>
<sst xmlns="http://schemas.openxmlformats.org/spreadsheetml/2006/main" count="68" uniqueCount="56">
  <si>
    <t>＜必須＞</t>
    <rPh sb="1" eb="3">
      <t>ヒッス</t>
    </rPh>
    <phoneticPr fontId="2"/>
  </si>
  <si>
    <t>出展大学名</t>
    <rPh sb="0" eb="2">
      <t>シュッテン</t>
    </rPh>
    <rPh sb="2" eb="4">
      <t>ダイガク</t>
    </rPh>
    <rPh sb="4" eb="5">
      <t>メイ</t>
    </rPh>
    <phoneticPr fontId="2"/>
  </si>
  <si>
    <t>担当者</t>
    <rPh sb="0" eb="3">
      <t>タントウシャ</t>
    </rPh>
    <phoneticPr fontId="2"/>
  </si>
  <si>
    <t>研究室／専攻</t>
    <rPh sb="0" eb="2">
      <t>ケンキュウ</t>
    </rPh>
    <rPh sb="2" eb="3">
      <t>シツ</t>
    </rPh>
    <rPh sb="4" eb="6">
      <t>センコウ</t>
    </rPh>
    <phoneticPr fontId="2"/>
  </si>
  <si>
    <t>e-mail</t>
  </si>
  <si>
    <t>TEL</t>
  </si>
  <si>
    <t>ＦＡＸ</t>
  </si>
  <si>
    <t>住所</t>
    <rPh sb="0" eb="2">
      <t>ジュウショ</t>
    </rPh>
    <phoneticPr fontId="2"/>
  </si>
  <si>
    <t>【1】掲示ポスター（無料）掲載サイズと枚数を鑑み、事務局にて審査を行わせていただきます。</t>
    <rPh sb="3" eb="5">
      <t>ケイジ</t>
    </rPh>
    <rPh sb="10" eb="12">
      <t>ムリョウ</t>
    </rPh>
    <rPh sb="13" eb="15">
      <t>ケイサイ</t>
    </rPh>
    <rPh sb="19" eb="21">
      <t>マイスウ</t>
    </rPh>
    <rPh sb="22" eb="23">
      <t>カンガ</t>
    </rPh>
    <rPh sb="25" eb="28">
      <t>ジムキョク</t>
    </rPh>
    <rPh sb="30" eb="32">
      <t>シンサ</t>
    </rPh>
    <rPh sb="33" eb="34">
      <t>オコナ</t>
    </rPh>
    <phoneticPr fontId="2"/>
  </si>
  <si>
    <t>【2】追加オプション・備品（有料）</t>
    <rPh sb="3" eb="5">
      <t>ツイカ</t>
    </rPh>
    <rPh sb="11" eb="13">
      <t>ビヒン</t>
    </rPh>
    <rPh sb="14" eb="16">
      <t>ユウリョウ</t>
    </rPh>
    <phoneticPr fontId="2"/>
  </si>
  <si>
    <t>品名</t>
    <rPh sb="0" eb="2">
      <t>ヒンメイ</t>
    </rPh>
    <phoneticPr fontId="2"/>
  </si>
  <si>
    <t>金額（税別)</t>
    <rPh sb="0" eb="2">
      <t>キンガク</t>
    </rPh>
    <rPh sb="3" eb="5">
      <t>ゼイベツ</t>
    </rPh>
    <phoneticPr fontId="2"/>
  </si>
  <si>
    <t>個数</t>
    <rPh sb="0" eb="2">
      <t>コスウ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</si>
  <si>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</si>
  <si>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</si>
  <si>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貴名受け</t>
    <rPh sb="0" eb="2">
      <t>キメイ</t>
    </rPh>
    <rPh sb="2" eb="3">
      <t>ウ</t>
    </rPh>
    <phoneticPr fontId="2"/>
  </si>
  <si>
    <t>卓上カタログラック</t>
    <rPh sb="0" eb="2">
      <t>タクジョウ</t>
    </rPh>
    <phoneticPr fontId="2"/>
  </si>
  <si>
    <t>カタログスタンド12段</t>
    <rPh sb="10" eb="11">
      <t>ダン</t>
    </rPh>
    <phoneticPr fontId="2"/>
  </si>
  <si>
    <t>カウンターチェア</t>
  </si>
  <si>
    <t>電気工事100V/1kw(コンセント1口)</t>
    <rPh sb="0" eb="2">
      <t>デンキ</t>
    </rPh>
    <rPh sb="2" eb="4">
      <t>コウジ</t>
    </rPh>
    <rPh sb="19" eb="20">
      <t>クチ</t>
    </rPh>
    <phoneticPr fontId="2"/>
  </si>
  <si>
    <t>完全データ支給</t>
    <rPh sb="0" eb="2">
      <t>カンゼン</t>
    </rPh>
    <rPh sb="5" eb="7">
      <t>シキュウ</t>
    </rPh>
    <phoneticPr fontId="2"/>
  </si>
  <si>
    <t>カウンターテーブル（W900×D450×H930）</t>
  </si>
  <si>
    <t>プレゼン用PC(盗難防止用ワイヤー付)</t>
    <rPh sb="4" eb="5">
      <t>ヨウ</t>
    </rPh>
    <rPh sb="8" eb="10">
      <t>トウナン</t>
    </rPh>
    <rPh sb="10" eb="13">
      <t>ボウシヨウ</t>
    </rPh>
    <rPh sb="17" eb="18">
      <t>ツ</t>
    </rPh>
    <phoneticPr fontId="2"/>
  </si>
  <si>
    <t>PC（ブース用）</t>
    <rPh sb="6" eb="7">
      <t>ヨウ</t>
    </rPh>
    <phoneticPr fontId="2"/>
  </si>
  <si>
    <t>盗難防止用ワイヤー（PC用）</t>
    <rPh sb="0" eb="2">
      <t>トウナン</t>
    </rPh>
    <rPh sb="2" eb="4">
      <t>ボウシ</t>
    </rPh>
    <rPh sb="4" eb="5">
      <t>ヨウ</t>
    </rPh>
    <rPh sb="12" eb="13">
      <t>ヨウ</t>
    </rPh>
    <phoneticPr fontId="2"/>
  </si>
  <si>
    <t>小計</t>
    <rPh sb="0" eb="2">
      <t>ショウケイ</t>
    </rPh>
    <phoneticPr fontId="2"/>
  </si>
  <si>
    <t>消費税(8%)</t>
    <rPh sb="0" eb="3">
      <t>ショウヒゼイ</t>
    </rPh>
    <phoneticPr fontId="2"/>
  </si>
  <si>
    <t>合計金額</t>
    <rPh sb="0" eb="2">
      <t>ゴウケイ</t>
    </rPh>
    <rPh sb="2" eb="4">
      <t>キンガク</t>
    </rPh>
    <phoneticPr fontId="2"/>
  </si>
  <si>
    <t>＜お申込・お問い合わせ先＞　　WTP運営事務局（日本イージェイケイ株式会社）</t>
    <rPh sb="2" eb="4">
      <t>モウシコミ</t>
    </rPh>
    <rPh sb="6" eb="7">
      <t>ト</t>
    </rPh>
    <rPh sb="8" eb="9">
      <t>ア</t>
    </rPh>
    <rPh sb="11" eb="12">
      <t>サキ</t>
    </rPh>
    <rPh sb="18" eb="20">
      <t>ウンエイ</t>
    </rPh>
    <rPh sb="20" eb="23">
      <t>ジムキョク</t>
    </rPh>
    <rPh sb="24" eb="26">
      <t>ニホン</t>
    </rPh>
    <rPh sb="33" eb="37">
      <t>カブシキガイシャ</t>
    </rPh>
    <phoneticPr fontId="2"/>
  </si>
  <si>
    <t>〒105-0011　東京都港区芝公園1-2-6　ランドマーク芝公園7F　Tel： 03-6459-0444　Fax： 03-6459-0445</t>
    <rPh sb="10" eb="12">
      <t>トウキョウ</t>
    </rPh>
    <rPh sb="12" eb="13">
      <t>ト</t>
    </rPh>
    <rPh sb="13" eb="15">
      <t>ミナトク</t>
    </rPh>
    <rPh sb="15" eb="18">
      <t>シバコウエン</t>
    </rPh>
    <rPh sb="30" eb="33">
      <t>シバコウエン</t>
    </rPh>
    <phoneticPr fontId="2"/>
  </si>
  <si>
    <t>提出期限：4月15日（月）</t>
    <rPh sb="0" eb="2">
      <t>テイシュツ</t>
    </rPh>
    <rPh sb="2" eb="4">
      <t>キゲン</t>
    </rPh>
    <rPh sb="11" eb="12">
      <t>ツキ</t>
    </rPh>
    <phoneticPr fontId="2"/>
  </si>
  <si>
    <t>WTP2019 アカデミアポスターセッション出展申込書</t>
    <rPh sb="22" eb="24">
      <t>シュッテン</t>
    </rPh>
    <rPh sb="24" eb="26">
      <t>モウシコミ</t>
    </rPh>
    <rPh sb="26" eb="27">
      <t>ショ</t>
    </rPh>
    <phoneticPr fontId="2"/>
  </si>
  <si>
    <t>サイズ　（1枚分のスペースに掲示可能な最大サイズはW900mm×H1200mmです）</t>
    <rPh sb="6" eb="7">
      <t>マイ</t>
    </rPh>
    <rPh sb="7" eb="8">
      <t>ブン</t>
    </rPh>
    <rPh sb="14" eb="16">
      <t>ケイジ</t>
    </rPh>
    <rPh sb="16" eb="18">
      <t>カノウ</t>
    </rPh>
    <rPh sb="19" eb="21">
      <t>サイダイ</t>
    </rPh>
    <phoneticPr fontId="2"/>
  </si>
  <si>
    <t>社名板　ロゴ対応→ 大学名板 ロゴ入れ</t>
    <rPh sb="0" eb="2">
      <t>シャメイ</t>
    </rPh>
    <rPh sb="2" eb="3">
      <t>イタ</t>
    </rPh>
    <rPh sb="6" eb="8">
      <t>タイオウ</t>
    </rPh>
    <rPh sb="10" eb="12">
      <t>ダイガク</t>
    </rPh>
    <rPh sb="12" eb="13">
      <t>メイ</t>
    </rPh>
    <rPh sb="13" eb="14">
      <t>バン</t>
    </rPh>
    <rPh sb="17" eb="18">
      <t>イ</t>
    </rPh>
    <phoneticPr fontId="2"/>
  </si>
  <si>
    <t>枚</t>
    <rPh sb="0" eb="1">
      <t>マイ</t>
    </rPh>
    <phoneticPr fontId="4"/>
  </si>
  <si>
    <t>枚数</t>
    <rPh sb="0" eb="2">
      <t>マイスウ</t>
    </rPh>
    <phoneticPr fontId="2"/>
  </si>
  <si>
    <t>その他のサイズ　・・・　　　　　　　　　　　　　</t>
    <rPh sb="2" eb="3">
      <t>タ</t>
    </rPh>
    <phoneticPr fontId="4"/>
  </si>
  <si>
    <t>W  　 　　 mm × H　  　　mm</t>
    <phoneticPr fontId="4"/>
  </si>
  <si>
    <t>・</t>
    <phoneticPr fontId="4"/>
  </si>
  <si>
    <t>・</t>
    <phoneticPr fontId="4"/>
  </si>
  <si>
    <t>・</t>
    <phoneticPr fontId="4"/>
  </si>
  <si>
    <t>A0サイズ（841mm×1189ｍｍ）</t>
    <phoneticPr fontId="4"/>
  </si>
  <si>
    <t>A1サイズ（594mm×841ｍｍ）</t>
    <phoneticPr fontId="4"/>
  </si>
  <si>
    <t xml:space="preserve">E-Mail（※右記の2つのメールアドレス宛にお送りください）： wwit2019@ejkjapan.co.jp /wtp-academia@yrp.co.jp </t>
    <phoneticPr fontId="4"/>
  </si>
  <si>
    <t>□ 自身で持ち帰る</t>
    <rPh sb="2" eb="4">
      <t>ジシン</t>
    </rPh>
    <rPh sb="5" eb="6">
      <t>モ</t>
    </rPh>
    <rPh sb="7" eb="8">
      <t>カエ</t>
    </rPh>
    <phoneticPr fontId="2"/>
  </si>
  <si>
    <t>□破棄して良い</t>
    <rPh sb="1" eb="3">
      <t>ハキ</t>
    </rPh>
    <rPh sb="5" eb="6">
      <t>ヨ</t>
    </rPh>
    <phoneticPr fontId="2"/>
  </si>
  <si>
    <t>■返却のご希望の有無　※郵送での返却は着払いでのみ承ります。ご指定がない場合は破棄させていただきます。</t>
    <rPh sb="1" eb="3">
      <t>ヘンキャク</t>
    </rPh>
    <rPh sb="5" eb="7">
      <t>キボウ</t>
    </rPh>
    <rPh sb="8" eb="10">
      <t>ウム</t>
    </rPh>
    <rPh sb="12" eb="14">
      <t>ユウソウ</t>
    </rPh>
    <rPh sb="16" eb="18">
      <t>ヘンキャク</t>
    </rPh>
    <rPh sb="19" eb="21">
      <t>チャクバラ</t>
    </rPh>
    <rPh sb="25" eb="26">
      <t>ウケタマワ</t>
    </rPh>
    <rPh sb="31" eb="33">
      <t>シテイ</t>
    </rPh>
    <rPh sb="36" eb="38">
      <t>バアイ</t>
    </rPh>
    <rPh sb="39" eb="41">
      <t>ハキ</t>
    </rPh>
    <phoneticPr fontId="2"/>
  </si>
  <si>
    <t>提出先：WTP運営事務局　※下部アドレスにお送りください。</t>
    <rPh sb="0" eb="2">
      <t>テイシュツ</t>
    </rPh>
    <rPh sb="2" eb="3">
      <t>サキ</t>
    </rPh>
    <rPh sb="7" eb="9">
      <t>ウンエイ</t>
    </rPh>
    <rPh sb="9" eb="12">
      <t>ジムキョク</t>
    </rPh>
    <rPh sb="14" eb="16">
      <t>カブ</t>
    </rPh>
    <rPh sb="22" eb="23">
      <t>オク</t>
    </rPh>
    <phoneticPr fontId="2"/>
  </si>
  <si>
    <t>※電気容量の追加、上記に記載されていない備品の追加をご希望の場合は、事務局にお問合せください。</t>
    <rPh sb="1" eb="3">
      <t>デンキ</t>
    </rPh>
    <rPh sb="3" eb="5">
      <t>ヨウリョウ</t>
    </rPh>
    <rPh sb="6" eb="8">
      <t>ツイカ</t>
    </rPh>
    <rPh sb="9" eb="11">
      <t>ジョウキ</t>
    </rPh>
    <rPh sb="12" eb="14">
      <t>キサイ</t>
    </rPh>
    <rPh sb="20" eb="22">
      <t>ビヒン</t>
    </rPh>
    <rPh sb="23" eb="25">
      <t>ツイカ</t>
    </rPh>
    <rPh sb="27" eb="29">
      <t>キボウ</t>
    </rPh>
    <rPh sb="30" eb="32">
      <t>バアイ</t>
    </rPh>
    <rPh sb="34" eb="37">
      <t>ジムキョク</t>
    </rPh>
    <rPh sb="39" eb="41">
      <t>トイアワ</t>
    </rPh>
    <phoneticPr fontId="2"/>
  </si>
  <si>
    <t>□当日持ち込み</t>
    <rPh sb="1" eb="3">
      <t>トウジツ</t>
    </rPh>
    <rPh sb="3" eb="4">
      <t>モ</t>
    </rPh>
    <rPh sb="5" eb="6">
      <t>コ</t>
    </rPh>
    <phoneticPr fontId="2"/>
  </si>
  <si>
    <t>※到着日時を指定させて頂きたく、後日、送付先住所等と併せて事務局からメールをお送りします。</t>
    <rPh sb="1" eb="3">
      <t>トウチャク</t>
    </rPh>
    <rPh sb="3" eb="5">
      <t>ニチジ</t>
    </rPh>
    <rPh sb="6" eb="8">
      <t>シテイ</t>
    </rPh>
    <rPh sb="11" eb="12">
      <t>イタダ</t>
    </rPh>
    <rPh sb="16" eb="18">
      <t>ゴジツ</t>
    </rPh>
    <rPh sb="19" eb="22">
      <t>ソウフサキ</t>
    </rPh>
    <rPh sb="22" eb="25">
      <t>ジュウショナド</t>
    </rPh>
    <rPh sb="26" eb="27">
      <t>アワ</t>
    </rPh>
    <rPh sb="29" eb="32">
      <t>ジムキョク</t>
    </rPh>
    <rPh sb="39" eb="40">
      <t>オク</t>
    </rPh>
    <phoneticPr fontId="4"/>
  </si>
  <si>
    <t>□着払での返却を希望</t>
    <rPh sb="1" eb="3">
      <t>チャクバライ</t>
    </rPh>
    <rPh sb="5" eb="7">
      <t>ヘンキャク</t>
    </rPh>
    <rPh sb="8" eb="10">
      <t>キボウ</t>
    </rPh>
    <phoneticPr fontId="2"/>
  </si>
  <si>
    <t>※個数をご記入ください。自動計算されます。</t>
    <rPh sb="1" eb="3">
      <t>コスウ</t>
    </rPh>
    <rPh sb="5" eb="7">
      <t>キニュウ</t>
    </rPh>
    <rPh sb="12" eb="14">
      <t>ジドウ</t>
    </rPh>
    <rPh sb="14" eb="16">
      <t>ケイサン</t>
    </rPh>
    <phoneticPr fontId="2"/>
  </si>
  <si>
    <t>□会場に事前送付</t>
    <rPh sb="1" eb="3">
      <t>カイジョウ</t>
    </rPh>
    <rPh sb="4" eb="6">
      <t>ジゼン</t>
    </rPh>
    <rPh sb="6" eb="8">
      <t>ソウフ</t>
    </rPh>
    <phoneticPr fontId="2"/>
  </si>
  <si>
    <t>■掲示ポスター持ち込み方法</t>
    <rPh sb="1" eb="3">
      <t>ケイジ</t>
    </rPh>
    <rPh sb="7" eb="8">
      <t>モ</t>
    </rPh>
    <rPh sb="9" eb="10">
      <t>コ</t>
    </rPh>
    <rPh sb="11" eb="13">
      <t>ホウホウ</t>
    </rPh>
    <phoneticPr fontId="4"/>
  </si>
  <si>
    <t>返却先　（※着払いによる返却を希望され、上記ご担当者と宛先が異なる場合のみ、ご記入下さい。）</t>
    <rPh sb="0" eb="2">
      <t>ヘンキャク</t>
    </rPh>
    <rPh sb="2" eb="3">
      <t>サキ</t>
    </rPh>
    <rPh sb="6" eb="8">
      <t>チャクバラ</t>
    </rPh>
    <rPh sb="12" eb="14">
      <t>ヘンキャク</t>
    </rPh>
    <rPh sb="15" eb="17">
      <t>キボウ</t>
    </rPh>
    <rPh sb="20" eb="22">
      <t>ジョウキ</t>
    </rPh>
    <rPh sb="23" eb="26">
      <t>タントウシャ</t>
    </rPh>
    <rPh sb="27" eb="29">
      <t>アテサキ</t>
    </rPh>
    <rPh sb="30" eb="31">
      <t>コト</t>
    </rPh>
    <rPh sb="33" eb="35">
      <t>バアイ</t>
    </rPh>
    <rPh sb="39" eb="41">
      <t>キニュウ</t>
    </rPh>
    <rPh sb="41" eb="4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</si>
</sst>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b/>
      <u/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0"/>
      <color indexed="10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8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1" fillId="0" borderId="4" xfId="1" applyFont="1" applyFill="1" applyBorder="1">
      <alignment vertical="center"/>
    </xf>
    <xf numFmtId="0" fontId="0" fillId="0" borderId="0" xfId="0" applyFill="1">
      <alignment vertical="center"/>
    </xf>
    <xf numFmtId="38" fontId="7" fillId="0" borderId="5" xfId="3" applyFont="1" applyFill="1" applyBorder="1" applyAlignment="1"/>
    <xf numFmtId="0" fontId="8" fillId="0" borderId="6" xfId="1" applyFont="1" applyFill="1" applyBorder="1">
      <alignment vertical="center"/>
    </xf>
    <xf numFmtId="0" fontId="8" fillId="0" borderId="0" xfId="1" applyFont="1" applyFill="1">
      <alignment vertical="center"/>
    </xf>
    <xf numFmtId="38" fontId="7" fillId="0" borderId="2" xfId="3" applyFont="1" applyFill="1" applyBorder="1" applyAlignment="1"/>
    <xf numFmtId="0" fontId="8" fillId="0" borderId="5" xfId="1" applyFont="1" applyFill="1" applyBorder="1">
      <alignment vertical="center"/>
    </xf>
    <xf numFmtId="0" fontId="9" fillId="0" borderId="4" xfId="1" applyFont="1" applyFill="1" applyBorder="1" applyAlignment="1">
      <alignment horizontal="left"/>
    </xf>
    <xf numFmtId="38" fontId="8" fillId="0" borderId="4" xfId="3" applyFont="1" applyFill="1" applyBorder="1">
      <alignment vertical="center"/>
    </xf>
    <xf numFmtId="0" fontId="8" fillId="0" borderId="4" xfId="1" applyFont="1" applyFill="1" applyBorder="1">
      <alignment vertical="center"/>
    </xf>
    <xf numFmtId="0" fontId="9" fillId="0" borderId="5" xfId="1" applyFont="1" applyFill="1" applyBorder="1" applyAlignment="1">
      <alignment horizontal="left"/>
    </xf>
    <xf numFmtId="0" fontId="8" fillId="0" borderId="5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38" fontId="8" fillId="0" borderId="5" xfId="3" applyFont="1" applyFill="1" applyBorder="1">
      <alignment vertical="center"/>
    </xf>
    <xf numFmtId="0" fontId="12" fillId="0" borderId="2" xfId="1" applyFont="1" applyFill="1" applyBorder="1" applyAlignment="1">
      <alignment vertical="center"/>
    </xf>
    <xf numFmtId="38" fontId="12" fillId="0" borderId="1" xfId="3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>
      <alignment vertical="center"/>
    </xf>
    <xf numFmtId="38" fontId="12" fillId="0" borderId="1" xfId="3" applyFont="1" applyFill="1" applyBorder="1">
      <alignment vertical="center"/>
    </xf>
    <xf numFmtId="0" fontId="12" fillId="0" borderId="1" xfId="1" applyFont="1" applyFill="1" applyBorder="1">
      <alignment vertical="center"/>
    </xf>
    <xf numFmtId="38" fontId="6" fillId="0" borderId="2" xfId="3" applyFont="1" applyFill="1" applyBorder="1">
      <alignment vertical="center"/>
    </xf>
    <xf numFmtId="0" fontId="13" fillId="0" borderId="3" xfId="1" applyFont="1" applyFill="1" applyBorder="1">
      <alignment vertical="center"/>
    </xf>
    <xf numFmtId="38" fontId="12" fillId="0" borderId="1" xfId="3" applyFont="1" applyFill="1" applyBorder="1" applyAlignment="1">
      <alignment horizontal="right" vertical="center"/>
    </xf>
    <xf numFmtId="38" fontId="8" fillId="0" borderId="6" xfId="3" applyFont="1" applyFill="1" applyBorder="1">
      <alignment vertical="center"/>
    </xf>
    <xf numFmtId="38" fontId="8" fillId="0" borderId="1" xfId="3" applyFont="1" applyFill="1" applyBorder="1">
      <alignment vertical="center"/>
    </xf>
    <xf numFmtId="38" fontId="8" fillId="0" borderId="7" xfId="3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8" fillId="0" borderId="2" xfId="1" applyFont="1" applyFill="1" applyBorder="1" applyAlignment="1">
      <alignment horizontal="center" vertical="center"/>
    </xf>
    <xf numFmtId="38" fontId="14" fillId="0" borderId="5" xfId="3" applyFont="1" applyFill="1" applyBorder="1">
      <alignment vertical="center"/>
    </xf>
    <xf numFmtId="0" fontId="8" fillId="0" borderId="5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center" vertical="center"/>
    </xf>
    <xf numFmtId="38" fontId="14" fillId="0" borderId="4" xfId="3" applyFont="1" applyFill="1" applyBorder="1">
      <alignment vertical="center"/>
    </xf>
    <xf numFmtId="0" fontId="8" fillId="0" borderId="4" xfId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38" fontId="11" fillId="0" borderId="1" xfId="3" applyFont="1" applyFill="1" applyBorder="1" applyAlignment="1">
      <alignment horizontal="right" vertical="center"/>
    </xf>
    <xf numFmtId="0" fontId="11" fillId="0" borderId="20" xfId="1" applyFont="1" applyFill="1" applyBorder="1" applyAlignment="1">
      <alignment vertical="center"/>
    </xf>
    <xf numFmtId="0" fontId="11" fillId="0" borderId="20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vertical="center"/>
    </xf>
    <xf numFmtId="0" fontId="11" fillId="0" borderId="22" xfId="1" applyFont="1" applyFill="1" applyBorder="1" applyAlignment="1">
      <alignment horizontal="center" vertical="center"/>
    </xf>
    <xf numFmtId="38" fontId="11" fillId="0" borderId="23" xfId="3" applyFont="1" applyFill="1" applyBorder="1" applyAlignment="1">
      <alignment horizontal="right" vertical="center"/>
    </xf>
    <xf numFmtId="0" fontId="17" fillId="0" borderId="0" xfId="0" applyFont="1" applyFill="1" applyBorder="1">
      <alignment vertical="center"/>
    </xf>
    <xf numFmtId="0" fontId="11" fillId="0" borderId="0" xfId="1" applyFont="1" applyFill="1" applyBorder="1" applyAlignment="1">
      <alignment horizontal="center" vertical="center"/>
    </xf>
    <xf numFmtId="38" fontId="11" fillId="0" borderId="0" xfId="3" applyFont="1" applyFill="1" applyBorder="1" applyAlignment="1">
      <alignment horizontal="right" vertical="center"/>
    </xf>
    <xf numFmtId="0" fontId="8" fillId="2" borderId="1" xfId="1" applyFont="1" applyFill="1" applyBorder="1">
      <alignment vertical="center"/>
    </xf>
    <xf numFmtId="0" fontId="11" fillId="2" borderId="8" xfId="1" applyFont="1" applyFill="1" applyBorder="1" applyAlignment="1">
      <alignment horizontal="right" vertical="center"/>
    </xf>
    <xf numFmtId="0" fontId="11" fillId="2" borderId="9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38" fontId="11" fillId="0" borderId="20" xfId="3" applyFont="1" applyFill="1" applyBorder="1" applyAlignment="1">
      <alignment horizontal="right" vertical="center"/>
    </xf>
    <xf numFmtId="0" fontId="11" fillId="3" borderId="17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0" fontId="12" fillId="2" borderId="1" xfId="1" applyFont="1" applyFill="1" applyBorder="1">
      <alignment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38" fontId="12" fillId="2" borderId="1" xfId="3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5" xfId="1" applyFont="1" applyFill="1" applyBorder="1">
      <alignment vertical="center"/>
    </xf>
    <xf numFmtId="0" fontId="8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shrinkToFit="1"/>
    </xf>
    <xf numFmtId="38" fontId="5" fillId="2" borderId="11" xfId="3" applyFont="1" applyFill="1" applyBorder="1" applyAlignment="1">
      <alignment horizontal="center" vertical="center"/>
    </xf>
    <xf numFmtId="38" fontId="5" fillId="2" borderId="12" xfId="3" applyFont="1" applyFill="1" applyBorder="1" applyAlignment="1">
      <alignment horizontal="center" vertical="center"/>
    </xf>
    <xf numFmtId="38" fontId="5" fillId="2" borderId="13" xfId="3" applyFont="1" applyFill="1" applyBorder="1" applyAlignment="1">
      <alignment horizontal="center" vertical="center"/>
    </xf>
    <xf numFmtId="38" fontId="5" fillId="2" borderId="14" xfId="3" applyFont="1" applyFill="1" applyBorder="1" applyAlignment="1">
      <alignment horizontal="center" vertical="center"/>
    </xf>
    <xf numFmtId="38" fontId="5" fillId="2" borderId="15" xfId="3" applyFont="1" applyFill="1" applyBorder="1" applyAlignment="1">
      <alignment horizontal="center" vertical="center"/>
    </xf>
    <xf numFmtId="38" fontId="5" fillId="2" borderId="16" xfId="3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11" fillId="2" borderId="9" xfId="1" applyFont="1" applyFill="1" applyBorder="1" applyAlignment="1">
      <alignment horizontal="left" vertical="center"/>
    </xf>
    <xf numFmtId="0" fontId="11" fillId="2" borderId="10" xfId="1" applyFont="1" applyFill="1" applyBorder="1" applyAlignment="1">
      <alignment horizontal="left" vertical="center"/>
    </xf>
    <xf numFmtId="38" fontId="11" fillId="0" borderId="0" xfId="3" applyFont="1" applyFill="1" applyBorder="1" applyAlignment="1">
      <alignment horizontal="left" vertical="center"/>
    </xf>
    <xf numFmtId="0" fontId="10" fillId="0" borderId="1" xfId="2" applyFont="1" applyFill="1" applyBorder="1" applyAlignment="1" applyProtection="1">
      <alignment horizontal="center" vertical="center"/>
    </xf>
    <xf numFmtId="0" fontId="8" fillId="0" borderId="21" xfId="1" applyFont="1" applyFill="1" applyBorder="1" applyAlignment="1">
      <alignment vertical="center"/>
    </xf>
    <xf numFmtId="0" fontId="8" fillId="0" borderId="22" xfId="1" applyFont="1" applyFill="1" applyBorder="1" applyAlignment="1">
      <alignment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38" fontId="8" fillId="0" borderId="9" xfId="3" applyFont="1" applyFill="1" applyBorder="1" applyAlignment="1">
      <alignment horizontal="left" vertical="center"/>
    </xf>
    <xf numFmtId="38" fontId="8" fillId="0" borderId="10" xfId="3" applyFont="1" applyFill="1" applyBorder="1" applyAlignment="1">
      <alignment horizontal="left" vertical="center"/>
    </xf>
    <xf numFmtId="38" fontId="8" fillId="0" borderId="8" xfId="3" applyFont="1" applyFill="1" applyBorder="1" applyAlignment="1">
      <alignment horizontal="left" vertical="center"/>
    </xf>
    <xf numFmtId="0" fontId="8" fillId="0" borderId="8" xfId="1" applyFont="1" applyFill="1" applyBorder="1" applyAlignment="1">
      <alignment horizontal="left" vertical="center"/>
    </xf>
    <xf numFmtId="0" fontId="8" fillId="0" borderId="9" xfId="1" applyFont="1" applyFill="1" applyBorder="1" applyAlignment="1">
      <alignment horizontal="left" vertical="center"/>
    </xf>
    <xf numFmtId="0" fontId="18" fillId="0" borderId="4" xfId="1" applyFont="1" applyFill="1" applyBorder="1" applyAlignment="1">
      <alignment horizontal="right" vertical="center"/>
    </xf>
    <xf numFmtId="38" fontId="19" fillId="0" borderId="8" xfId="3" applyFont="1" applyFill="1" applyBorder="1" applyAlignment="1">
      <alignment horizontal="left" vertical="center"/>
    </xf>
    <xf numFmtId="38" fontId="19" fillId="0" borderId="9" xfId="3" applyFont="1" applyFill="1" applyBorder="1" applyAlignment="1">
      <alignment horizontal="left" vertical="center"/>
    </xf>
    <xf numFmtId="38" fontId="19" fillId="0" borderId="10" xfId="3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38" fontId="20" fillId="0" borderId="0" xfId="3" applyFont="1" applyFill="1" applyBorder="1" applyAlignment="1">
      <alignment horizontal="left" vertical="center"/>
    </xf>
    <xf numFmtId="0" fontId="20" fillId="0" borderId="4" xfId="1" applyFont="1" applyFill="1" applyBorder="1">
      <alignment vertical="center"/>
    </xf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M21" sqref="M21"/>
    </sheetView>
  </sheetViews>
  <sheetFormatPr defaultRowHeight="13.5"/>
  <cols>
    <col min="1" max="1" width="16.25" style="2" customWidth="1"/>
    <col min="2" max="2" width="18.875" style="2" customWidth="1"/>
    <col min="3" max="3" width="9" style="2"/>
    <col min="4" max="4" width="14.375" style="2" customWidth="1"/>
    <col min="5" max="5" width="11" style="2" customWidth="1"/>
    <col min="6" max="7" width="9" style="2"/>
    <col min="8" max="8" width="11.25" style="2" customWidth="1"/>
    <col min="9" max="9" width="19.125" style="2" customWidth="1"/>
    <col min="10" max="16384" width="9" style="2"/>
  </cols>
  <sheetData>
    <row r="1" spans="1:10">
      <c r="A1" s="75" t="s">
        <v>31</v>
      </c>
      <c r="B1" s="76"/>
      <c r="C1" s="76"/>
      <c r="D1" s="76"/>
      <c r="E1" s="76"/>
      <c r="F1" s="76"/>
      <c r="G1" s="76"/>
      <c r="H1" s="76"/>
      <c r="I1" s="77"/>
    </row>
    <row r="2" spans="1:10">
      <c r="A2" s="78"/>
      <c r="B2" s="79"/>
      <c r="C2" s="79"/>
      <c r="D2" s="79"/>
      <c r="E2" s="79"/>
      <c r="F2" s="79"/>
      <c r="G2" s="79"/>
      <c r="H2" s="79"/>
      <c r="I2" s="80"/>
    </row>
    <row r="3" spans="1:10" ht="22.5">
      <c r="A3" s="3" t="s">
        <v>47</v>
      </c>
      <c r="B3" s="3"/>
      <c r="C3" s="3"/>
      <c r="D3" s="3"/>
      <c r="E3" s="3"/>
      <c r="F3" s="3"/>
      <c r="G3" s="4"/>
      <c r="H3" s="81" t="s">
        <v>30</v>
      </c>
      <c r="I3" s="82"/>
    </row>
    <row r="4" spans="1:10" ht="22.5">
      <c r="A4" s="5"/>
      <c r="B4" s="6"/>
      <c r="C4" s="6"/>
      <c r="D4" s="6"/>
      <c r="E4" s="6"/>
      <c r="F4" s="6"/>
      <c r="G4" s="5"/>
      <c r="H4" s="7"/>
      <c r="I4" s="7"/>
    </row>
    <row r="5" spans="1:10" ht="18.75">
      <c r="A5" s="8" t="s">
        <v>0</v>
      </c>
      <c r="B5" s="9"/>
      <c r="C5" s="9"/>
      <c r="D5" s="9"/>
      <c r="E5" s="10"/>
      <c r="F5" s="10"/>
      <c r="G5" s="10"/>
      <c r="H5" s="10"/>
      <c r="I5" s="10"/>
    </row>
    <row r="6" spans="1:10" ht="18.75">
      <c r="A6" s="44" t="s">
        <v>1</v>
      </c>
      <c r="B6" s="68"/>
      <c r="C6" s="68"/>
      <c r="D6" s="68"/>
      <c r="E6" s="44" t="s">
        <v>2</v>
      </c>
      <c r="F6" s="68"/>
      <c r="G6" s="68"/>
      <c r="H6" s="68"/>
      <c r="I6" s="68"/>
    </row>
    <row r="7" spans="1:10" ht="18.75">
      <c r="A7" s="44" t="s">
        <v>3</v>
      </c>
      <c r="B7" s="68"/>
      <c r="C7" s="68"/>
      <c r="D7" s="68"/>
      <c r="E7" s="44" t="s">
        <v>4</v>
      </c>
      <c r="F7" s="87"/>
      <c r="G7" s="68"/>
      <c r="H7" s="68"/>
      <c r="I7" s="68"/>
    </row>
    <row r="8" spans="1:10" ht="18.75">
      <c r="A8" s="44" t="s">
        <v>5</v>
      </c>
      <c r="B8" s="68"/>
      <c r="C8" s="68"/>
      <c r="D8" s="68"/>
      <c r="E8" s="44" t="s">
        <v>6</v>
      </c>
      <c r="F8" s="68"/>
      <c r="G8" s="68"/>
      <c r="H8" s="68"/>
      <c r="I8" s="68"/>
    </row>
    <row r="9" spans="1:10" ht="18.75">
      <c r="A9" s="44" t="s">
        <v>7</v>
      </c>
      <c r="B9" s="66"/>
      <c r="C9" s="66"/>
      <c r="D9" s="66"/>
      <c r="E9" s="66"/>
      <c r="F9" s="66"/>
      <c r="G9" s="66"/>
      <c r="H9" s="66"/>
      <c r="I9" s="66"/>
    </row>
    <row r="10" spans="1:10" ht="18.75">
      <c r="A10" s="11" t="s">
        <v>0</v>
      </c>
      <c r="B10" s="12"/>
      <c r="C10" s="12"/>
      <c r="D10" s="12"/>
      <c r="E10" s="12"/>
      <c r="F10" s="12"/>
      <c r="G10" s="12"/>
      <c r="H10" s="12"/>
      <c r="I10" s="12"/>
    </row>
    <row r="11" spans="1:10" ht="18.75">
      <c r="A11" s="1" t="s">
        <v>8</v>
      </c>
      <c r="B11" s="9"/>
      <c r="C11" s="9"/>
      <c r="D11" s="9"/>
      <c r="E11" s="10"/>
      <c r="F11" s="10"/>
      <c r="G11" s="10"/>
      <c r="H11" s="10"/>
      <c r="I11" s="10"/>
    </row>
    <row r="12" spans="1:10" s="34" customFormat="1" ht="18.75">
      <c r="A12" s="83" t="s">
        <v>32</v>
      </c>
      <c r="B12" s="84"/>
      <c r="C12" s="84"/>
      <c r="D12" s="84"/>
      <c r="E12" s="84"/>
      <c r="F12" s="84"/>
      <c r="G12" s="84"/>
      <c r="H12" s="85"/>
      <c r="I12" s="13" t="s">
        <v>35</v>
      </c>
      <c r="J12" s="41"/>
    </row>
    <row r="13" spans="1:10" s="34" customFormat="1" ht="18.75">
      <c r="A13" s="45" t="s">
        <v>38</v>
      </c>
      <c r="B13" s="84" t="s">
        <v>41</v>
      </c>
      <c r="C13" s="84"/>
      <c r="D13" s="84"/>
      <c r="E13" s="84"/>
      <c r="F13" s="84"/>
      <c r="G13" s="84"/>
      <c r="H13" s="85"/>
      <c r="I13" s="35" t="s">
        <v>34</v>
      </c>
      <c r="J13" s="41"/>
    </row>
    <row r="14" spans="1:10" s="34" customFormat="1" ht="18.75">
      <c r="A14" s="45" t="s">
        <v>39</v>
      </c>
      <c r="B14" s="84" t="s">
        <v>42</v>
      </c>
      <c r="C14" s="84"/>
      <c r="D14" s="84"/>
      <c r="E14" s="84"/>
      <c r="F14" s="84"/>
      <c r="G14" s="84"/>
      <c r="H14" s="85"/>
      <c r="I14" s="35" t="s">
        <v>34</v>
      </c>
      <c r="J14" s="41"/>
    </row>
    <row r="15" spans="1:10" s="34" customFormat="1" ht="18.75">
      <c r="A15" s="45" t="s">
        <v>40</v>
      </c>
      <c r="B15" s="46" t="s">
        <v>36</v>
      </c>
      <c r="C15" s="46"/>
      <c r="D15" s="46"/>
      <c r="E15" s="90" t="s">
        <v>37</v>
      </c>
      <c r="F15" s="90"/>
      <c r="G15" s="90"/>
      <c r="H15" s="91"/>
      <c r="I15" s="35" t="s">
        <v>34</v>
      </c>
      <c r="J15" s="41"/>
    </row>
    <row r="16" spans="1:10" s="34" customFormat="1" ht="18.75">
      <c r="A16" s="8" t="s">
        <v>0</v>
      </c>
      <c r="B16" s="36"/>
      <c r="C16" s="36"/>
      <c r="D16" s="36"/>
      <c r="E16" s="37"/>
      <c r="F16" s="37"/>
      <c r="G16" s="37"/>
      <c r="H16" s="37"/>
      <c r="I16" s="51"/>
      <c r="J16" s="41"/>
    </row>
    <row r="17" spans="1:10" s="34" customFormat="1" ht="18.75">
      <c r="A17" s="104" t="s">
        <v>54</v>
      </c>
      <c r="B17" s="48"/>
      <c r="C17" s="48"/>
      <c r="D17" s="48"/>
      <c r="E17" s="42"/>
      <c r="F17" s="42"/>
      <c r="G17" s="42"/>
      <c r="H17" s="42"/>
      <c r="I17" s="43"/>
    </row>
    <row r="18" spans="1:10" s="34" customFormat="1" ht="18.75">
      <c r="A18" s="98" t="s">
        <v>53</v>
      </c>
      <c r="B18" s="99"/>
      <c r="C18" s="101" t="s">
        <v>50</v>
      </c>
      <c r="D18" s="102"/>
      <c r="E18" s="102"/>
      <c r="F18" s="102"/>
      <c r="G18" s="102"/>
      <c r="H18" s="102"/>
      <c r="I18" s="103"/>
    </row>
    <row r="19" spans="1:10" s="34" customFormat="1" ht="18.75">
      <c r="A19" s="88" t="s">
        <v>49</v>
      </c>
      <c r="B19" s="89"/>
      <c r="C19" s="89"/>
      <c r="D19" s="38"/>
      <c r="E19" s="39"/>
      <c r="F19" s="39"/>
      <c r="G19" s="39"/>
      <c r="H19" s="39"/>
      <c r="I19" s="40"/>
    </row>
    <row r="20" spans="1:10" s="34" customFormat="1" ht="18.75">
      <c r="A20" s="8" t="s">
        <v>0</v>
      </c>
      <c r="B20" s="49"/>
      <c r="C20" s="49"/>
      <c r="D20" s="48"/>
      <c r="E20" s="42"/>
      <c r="F20" s="42"/>
      <c r="G20" s="42"/>
      <c r="H20" s="42"/>
      <c r="I20" s="43"/>
      <c r="J20" s="41"/>
    </row>
    <row r="21" spans="1:10" ht="18.75">
      <c r="A21" s="86" t="s">
        <v>46</v>
      </c>
      <c r="B21" s="86"/>
      <c r="C21" s="86"/>
      <c r="D21" s="86"/>
      <c r="E21" s="86"/>
      <c r="F21" s="86"/>
      <c r="G21" s="86"/>
      <c r="H21" s="86"/>
      <c r="I21" s="86"/>
      <c r="J21" s="50"/>
    </row>
    <row r="22" spans="1:10" ht="18.75">
      <c r="A22" s="98" t="s">
        <v>51</v>
      </c>
      <c r="B22" s="99"/>
      <c r="C22" s="100"/>
      <c r="D22" s="95" t="s">
        <v>44</v>
      </c>
      <c r="E22" s="96"/>
      <c r="F22" s="96"/>
      <c r="G22" s="94" t="s">
        <v>45</v>
      </c>
      <c r="H22" s="92"/>
      <c r="I22" s="93"/>
    </row>
    <row r="23" spans="1:10" ht="18.75">
      <c r="A23" s="105" t="s">
        <v>55</v>
      </c>
      <c r="B23" s="9"/>
      <c r="C23" s="9"/>
      <c r="D23" s="9"/>
      <c r="E23" s="10"/>
      <c r="F23" s="10"/>
      <c r="G23" s="10"/>
      <c r="H23" s="10"/>
      <c r="I23" s="10"/>
    </row>
    <row r="24" spans="1:10" ht="18.75">
      <c r="A24" s="44" t="s">
        <v>1</v>
      </c>
      <c r="B24" s="68"/>
      <c r="C24" s="68"/>
      <c r="D24" s="68"/>
      <c r="E24" s="44" t="s">
        <v>2</v>
      </c>
      <c r="F24" s="68"/>
      <c r="G24" s="68"/>
      <c r="H24" s="68"/>
      <c r="I24" s="68"/>
    </row>
    <row r="25" spans="1:10" ht="18.75">
      <c r="A25" s="44" t="s">
        <v>3</v>
      </c>
      <c r="B25" s="68"/>
      <c r="C25" s="68"/>
      <c r="D25" s="68"/>
      <c r="E25" s="44" t="s">
        <v>4</v>
      </c>
      <c r="F25" s="68"/>
      <c r="G25" s="68"/>
      <c r="H25" s="68"/>
      <c r="I25" s="68"/>
    </row>
    <row r="26" spans="1:10" ht="18.75">
      <c r="A26" s="44" t="s">
        <v>5</v>
      </c>
      <c r="B26" s="68"/>
      <c r="C26" s="68"/>
      <c r="D26" s="68"/>
      <c r="E26" s="44" t="s">
        <v>6</v>
      </c>
      <c r="F26" s="68"/>
      <c r="G26" s="68"/>
      <c r="H26" s="68"/>
      <c r="I26" s="68"/>
    </row>
    <row r="27" spans="1:10" ht="18.75">
      <c r="A27" s="44" t="s">
        <v>7</v>
      </c>
      <c r="B27" s="68"/>
      <c r="C27" s="68"/>
      <c r="D27" s="68"/>
      <c r="E27" s="68"/>
      <c r="F27" s="68"/>
      <c r="G27" s="68"/>
      <c r="H27" s="68"/>
      <c r="I27" s="68"/>
    </row>
    <row r="28" spans="1:10" ht="18.75">
      <c r="A28" s="7"/>
      <c r="B28" s="14"/>
      <c r="C28" s="14"/>
      <c r="D28" s="14"/>
      <c r="E28" s="7"/>
      <c r="F28" s="7"/>
      <c r="G28" s="7"/>
      <c r="H28" s="7"/>
      <c r="I28" s="7"/>
    </row>
    <row r="29" spans="1:10" ht="16.5">
      <c r="A29" s="55" t="s">
        <v>9</v>
      </c>
      <c r="B29" s="55"/>
      <c r="C29" s="55"/>
      <c r="D29" s="15"/>
      <c r="E29" s="15"/>
      <c r="F29" s="15"/>
      <c r="G29" s="15"/>
      <c r="H29" s="15"/>
      <c r="I29" s="15"/>
    </row>
    <row r="30" spans="1:10" ht="16.5">
      <c r="A30" s="56"/>
      <c r="B30" s="56"/>
      <c r="C30" s="56"/>
      <c r="D30" s="97" t="s">
        <v>52</v>
      </c>
      <c r="E30" s="97"/>
      <c r="F30" s="97"/>
      <c r="G30" s="97"/>
      <c r="H30" s="15"/>
      <c r="I30" s="15"/>
    </row>
    <row r="31" spans="1:10" ht="18.75">
      <c r="A31" s="69" t="s">
        <v>10</v>
      </c>
      <c r="B31" s="69"/>
      <c r="C31" s="16" t="s">
        <v>11</v>
      </c>
      <c r="D31" s="17" t="s">
        <v>12</v>
      </c>
      <c r="E31" s="17" t="s">
        <v>13</v>
      </c>
      <c r="F31" s="68" t="s">
        <v>14</v>
      </c>
      <c r="G31" s="68"/>
      <c r="H31" s="18"/>
      <c r="I31" s="5"/>
    </row>
    <row r="32" spans="1:10" ht="18.75">
      <c r="A32" s="58" t="s">
        <v>15</v>
      </c>
      <c r="B32" s="58"/>
      <c r="C32" s="19">
        <v>1500</v>
      </c>
      <c r="D32" s="20"/>
      <c r="E32" s="19">
        <f>C32*D32</f>
        <v>0</v>
      </c>
      <c r="F32" s="57"/>
      <c r="G32" s="57"/>
      <c r="H32" s="18"/>
      <c r="I32" s="5"/>
    </row>
    <row r="33" spans="1:9" ht="18.75">
      <c r="A33" s="70" t="s">
        <v>16</v>
      </c>
      <c r="B33" s="70"/>
      <c r="C33" s="19">
        <v>1600</v>
      </c>
      <c r="D33" s="20"/>
      <c r="E33" s="19">
        <f t="shared" ref="E33:E41" si="0">C33*D33</f>
        <v>0</v>
      </c>
      <c r="F33" s="57"/>
      <c r="G33" s="57"/>
      <c r="H33" s="18"/>
      <c r="I33" s="5"/>
    </row>
    <row r="34" spans="1:9" ht="18.75">
      <c r="A34" s="58" t="s">
        <v>17</v>
      </c>
      <c r="B34" s="58"/>
      <c r="C34" s="19">
        <v>5600</v>
      </c>
      <c r="D34" s="19"/>
      <c r="E34" s="19">
        <f t="shared" si="0"/>
        <v>0</v>
      </c>
      <c r="F34" s="57"/>
      <c r="G34" s="57"/>
      <c r="H34" s="18"/>
      <c r="I34" s="5"/>
    </row>
    <row r="35" spans="1:9" ht="18.75">
      <c r="A35" s="58" t="s">
        <v>18</v>
      </c>
      <c r="B35" s="58"/>
      <c r="C35" s="19">
        <v>3200</v>
      </c>
      <c r="D35" s="19"/>
      <c r="E35" s="19">
        <f t="shared" si="0"/>
        <v>0</v>
      </c>
      <c r="F35" s="57"/>
      <c r="G35" s="57"/>
      <c r="H35" s="18"/>
      <c r="I35" s="5"/>
    </row>
    <row r="36" spans="1:9" ht="18.75">
      <c r="A36" s="58" t="s">
        <v>19</v>
      </c>
      <c r="B36" s="58"/>
      <c r="C36" s="19">
        <v>14500</v>
      </c>
      <c r="D36" s="19"/>
      <c r="E36" s="19">
        <f t="shared" si="0"/>
        <v>0</v>
      </c>
      <c r="F36" s="57"/>
      <c r="G36" s="57"/>
      <c r="H36" s="18"/>
      <c r="I36" s="5"/>
    </row>
    <row r="37" spans="1:9" ht="18.75">
      <c r="A37" s="58" t="s">
        <v>33</v>
      </c>
      <c r="B37" s="59"/>
      <c r="C37" s="19">
        <v>5000</v>
      </c>
      <c r="D37" s="19"/>
      <c r="E37" s="19">
        <f t="shared" si="0"/>
        <v>0</v>
      </c>
      <c r="F37" s="74" t="s">
        <v>20</v>
      </c>
      <c r="G37" s="74"/>
      <c r="H37" s="18"/>
      <c r="I37" s="5"/>
    </row>
    <row r="38" spans="1:9" ht="22.5">
      <c r="A38" s="58" t="s">
        <v>21</v>
      </c>
      <c r="B38" s="58"/>
      <c r="C38" s="19">
        <v>8000</v>
      </c>
      <c r="D38" s="19"/>
      <c r="E38" s="19">
        <f t="shared" si="0"/>
        <v>0</v>
      </c>
      <c r="F38" s="74"/>
      <c r="G38" s="74"/>
      <c r="H38" s="18"/>
      <c r="I38" s="21"/>
    </row>
    <row r="39" spans="1:9" ht="18.75">
      <c r="A39" s="47" t="s">
        <v>22</v>
      </c>
      <c r="B39" s="47"/>
      <c r="C39" s="19">
        <v>30000</v>
      </c>
      <c r="D39" s="19"/>
      <c r="E39" s="19">
        <f t="shared" si="0"/>
        <v>0</v>
      </c>
      <c r="F39" s="74"/>
      <c r="G39" s="74"/>
      <c r="H39" s="18"/>
      <c r="I39" s="5"/>
    </row>
    <row r="40" spans="1:9" ht="18.75">
      <c r="A40" s="58" t="s">
        <v>23</v>
      </c>
      <c r="B40" s="59"/>
      <c r="C40" s="19">
        <v>28000</v>
      </c>
      <c r="D40" s="19"/>
      <c r="E40" s="19">
        <f t="shared" si="0"/>
        <v>0</v>
      </c>
      <c r="F40" s="67"/>
      <c r="G40" s="67"/>
      <c r="H40" s="18"/>
      <c r="I40" s="5"/>
    </row>
    <row r="41" spans="1:9" ht="18.75">
      <c r="A41" s="58" t="s">
        <v>24</v>
      </c>
      <c r="B41" s="59"/>
      <c r="C41" s="19">
        <v>500</v>
      </c>
      <c r="D41" s="19"/>
      <c r="E41" s="19">
        <f t="shared" si="0"/>
        <v>0</v>
      </c>
      <c r="F41" s="74"/>
      <c r="G41" s="74"/>
      <c r="H41" s="22"/>
      <c r="I41" s="5"/>
    </row>
    <row r="42" spans="1:9" ht="18.75">
      <c r="A42" s="58"/>
      <c r="B42" s="59"/>
      <c r="C42" s="23"/>
      <c r="D42" s="19"/>
      <c r="E42" s="19"/>
      <c r="F42" s="67"/>
      <c r="G42" s="67"/>
      <c r="H42" s="22"/>
      <c r="I42" s="5"/>
    </row>
    <row r="43" spans="1:9" ht="18.75">
      <c r="A43" s="58"/>
      <c r="B43" s="59"/>
      <c r="C43" s="23"/>
      <c r="D43" s="19"/>
      <c r="E43" s="19"/>
      <c r="F43" s="67"/>
      <c r="G43" s="67"/>
      <c r="H43" s="22"/>
      <c r="I43" s="5"/>
    </row>
    <row r="44" spans="1:9" ht="18.75">
      <c r="A44" s="58"/>
      <c r="B44" s="59"/>
      <c r="C44" s="23"/>
      <c r="D44" s="19"/>
      <c r="E44" s="19"/>
      <c r="F44" s="67"/>
      <c r="G44" s="67"/>
      <c r="H44" s="22"/>
      <c r="I44" s="5"/>
    </row>
    <row r="45" spans="1:9" ht="18.75">
      <c r="A45" s="58"/>
      <c r="B45" s="59"/>
      <c r="C45" s="23"/>
      <c r="D45" s="19"/>
      <c r="E45" s="19"/>
      <c r="F45" s="67"/>
      <c r="G45" s="67"/>
      <c r="H45" s="22"/>
      <c r="I45" s="5"/>
    </row>
    <row r="46" spans="1:9" ht="18.75">
      <c r="A46" s="71"/>
      <c r="B46" s="72"/>
      <c r="C46" s="24"/>
      <c r="D46" s="19" t="s">
        <v>25</v>
      </c>
      <c r="E46" s="25">
        <f>SUM(E32:E45)</f>
        <v>0</v>
      </c>
      <c r="F46" s="66"/>
      <c r="G46" s="66"/>
      <c r="H46" s="18"/>
      <c r="I46" s="5"/>
    </row>
    <row r="47" spans="1:9" ht="18.75">
      <c r="A47" s="73"/>
      <c r="B47" s="73"/>
      <c r="C47" s="26"/>
      <c r="D47" s="19" t="s">
        <v>26</v>
      </c>
      <c r="E47" s="25">
        <f>E46*0.08</f>
        <v>0</v>
      </c>
      <c r="F47" s="66"/>
      <c r="G47" s="66"/>
      <c r="H47" s="18"/>
      <c r="I47" s="5"/>
    </row>
    <row r="48" spans="1:9" ht="18.75">
      <c r="A48" s="73"/>
      <c r="B48" s="73"/>
      <c r="C48" s="26"/>
      <c r="D48" s="19" t="s">
        <v>27</v>
      </c>
      <c r="E48" s="25">
        <f>E46+E47</f>
        <v>0</v>
      </c>
      <c r="F48" s="66"/>
      <c r="G48" s="66"/>
      <c r="H48" s="18"/>
      <c r="I48" s="5"/>
    </row>
    <row r="49" spans="1:9" ht="18.75">
      <c r="A49" s="27" t="s">
        <v>48</v>
      </c>
      <c r="B49" s="28"/>
      <c r="C49" s="5"/>
      <c r="D49" s="29"/>
      <c r="E49" s="14"/>
      <c r="F49" s="30"/>
      <c r="G49" s="30"/>
      <c r="H49" s="5"/>
      <c r="I49" s="5"/>
    </row>
    <row r="50" spans="1:9" ht="18.75">
      <c r="B50" s="31"/>
      <c r="C50" s="9"/>
      <c r="D50" s="32"/>
      <c r="E50" s="9"/>
      <c r="F50" s="33"/>
      <c r="G50" s="33"/>
      <c r="H50" s="10"/>
      <c r="I50" s="10"/>
    </row>
    <row r="51" spans="1:9" ht="18.75">
      <c r="A51" s="63" t="s">
        <v>28</v>
      </c>
      <c r="B51" s="64"/>
      <c r="C51" s="64"/>
      <c r="D51" s="64"/>
      <c r="E51" s="64"/>
      <c r="F51" s="64"/>
      <c r="G51" s="64"/>
      <c r="H51" s="64"/>
      <c r="I51" s="65"/>
    </row>
    <row r="52" spans="1:9" ht="16.5">
      <c r="A52" s="60" t="s">
        <v>29</v>
      </c>
      <c r="B52" s="61"/>
      <c r="C52" s="61"/>
      <c r="D52" s="61"/>
      <c r="E52" s="61"/>
      <c r="F52" s="61"/>
      <c r="G52" s="61"/>
      <c r="H52" s="61"/>
      <c r="I52" s="62"/>
    </row>
    <row r="53" spans="1:9" ht="18.75">
      <c r="A53" s="52" t="s">
        <v>43</v>
      </c>
      <c r="B53" s="53"/>
      <c r="C53" s="53"/>
      <c r="D53" s="53"/>
      <c r="E53" s="53"/>
      <c r="F53" s="53"/>
      <c r="G53" s="53"/>
      <c r="H53" s="53"/>
      <c r="I53" s="54"/>
    </row>
    <row r="54" spans="1:9" ht="18.75">
      <c r="A54" s="7"/>
      <c r="B54" s="14"/>
      <c r="C54" s="14"/>
      <c r="D54" s="14"/>
      <c r="E54" s="7"/>
      <c r="F54" s="7"/>
      <c r="G54" s="7"/>
      <c r="H54" s="7"/>
      <c r="I54" s="7"/>
    </row>
  </sheetData>
  <mergeCells count="67">
    <mergeCell ref="F38:G38"/>
    <mergeCell ref="B14:H14"/>
    <mergeCell ref="E15:H15"/>
    <mergeCell ref="A22:C22"/>
    <mergeCell ref="G22:I22"/>
    <mergeCell ref="D22:F22"/>
    <mergeCell ref="A18:B18"/>
    <mergeCell ref="C18:I18"/>
    <mergeCell ref="A38:B38"/>
    <mergeCell ref="A37:B37"/>
    <mergeCell ref="A34:B34"/>
    <mergeCell ref="A35:B35"/>
    <mergeCell ref="A36:B36"/>
    <mergeCell ref="F7:I7"/>
    <mergeCell ref="B25:D25"/>
    <mergeCell ref="F34:G34"/>
    <mergeCell ref="F35:G35"/>
    <mergeCell ref="F37:G37"/>
    <mergeCell ref="F36:G36"/>
    <mergeCell ref="B27:I27"/>
    <mergeCell ref="A19:C19"/>
    <mergeCell ref="F24:I24"/>
    <mergeCell ref="F39:G39"/>
    <mergeCell ref="A1:I2"/>
    <mergeCell ref="F25:I25"/>
    <mergeCell ref="B26:D26"/>
    <mergeCell ref="F26:I26"/>
    <mergeCell ref="B24:D24"/>
    <mergeCell ref="B8:D8"/>
    <mergeCell ref="F6:I6"/>
    <mergeCell ref="B9:I9"/>
    <mergeCell ref="F8:I8"/>
    <mergeCell ref="H3:I3"/>
    <mergeCell ref="A12:H12"/>
    <mergeCell ref="A21:I21"/>
    <mergeCell ref="B6:D6"/>
    <mergeCell ref="B7:D7"/>
    <mergeCell ref="B13:H13"/>
    <mergeCell ref="F45:G45"/>
    <mergeCell ref="F40:G40"/>
    <mergeCell ref="F42:G42"/>
    <mergeCell ref="F43:G43"/>
    <mergeCell ref="A41:B41"/>
    <mergeCell ref="F41:G41"/>
    <mergeCell ref="A43:B43"/>
    <mergeCell ref="A46:B46"/>
    <mergeCell ref="A48:B48"/>
    <mergeCell ref="A47:B47"/>
    <mergeCell ref="A42:B42"/>
    <mergeCell ref="A45:B45"/>
    <mergeCell ref="A44:B44"/>
    <mergeCell ref="A53:I53"/>
    <mergeCell ref="A29:C30"/>
    <mergeCell ref="F32:G32"/>
    <mergeCell ref="F33:G33"/>
    <mergeCell ref="A32:B32"/>
    <mergeCell ref="A40:B40"/>
    <mergeCell ref="D30:G30"/>
    <mergeCell ref="A52:I52"/>
    <mergeCell ref="A51:I51"/>
    <mergeCell ref="F48:G48"/>
    <mergeCell ref="F47:G47"/>
    <mergeCell ref="F46:G46"/>
    <mergeCell ref="F44:G44"/>
    <mergeCell ref="F31:G31"/>
    <mergeCell ref="A31:B31"/>
    <mergeCell ref="A33:B33"/>
  </mergeCells>
  <phoneticPr fontId="4"/>
  <pageMargins left="0.55118110236220474" right="0.1574803149606299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</dc:creator>
  <cp:lastModifiedBy>Kamimura</cp:lastModifiedBy>
  <cp:lastPrinted>2019-02-12T08:57:21Z</cp:lastPrinted>
  <dcterms:created xsi:type="dcterms:W3CDTF">2019-01-28T02:27:56Z</dcterms:created>
  <dcterms:modified xsi:type="dcterms:W3CDTF">2019-02-13T05:12:11Z</dcterms:modified>
</cp:coreProperties>
</file>